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<sst xmlns="http://schemas.openxmlformats.org/spreadsheetml/2006/main" count="128" uniqueCount="69">
  <si>
    <t>天河区中医医院气体灭火系统改造项目工程类清单</t>
  </si>
  <si>
    <t>序号</t>
  </si>
  <si>
    <t>整改更换内容</t>
  </si>
  <si>
    <t>位置</t>
  </si>
  <si>
    <t>数量</t>
  </si>
  <si>
    <t>单位</t>
  </si>
  <si>
    <t>单 价（RMB)</t>
  </si>
  <si>
    <t>总 价（RMB)</t>
  </si>
  <si>
    <t>备注</t>
  </si>
  <si>
    <t>一</t>
  </si>
  <si>
    <t>4楼信息机房七氟丙烷气体灭火系统维修</t>
  </si>
  <si>
    <t>七氟丙烷灭火剂瓶组维修充装</t>
  </si>
  <si>
    <t>4楼机房</t>
  </si>
  <si>
    <t>KG</t>
  </si>
  <si>
    <t>含检测充装、运输/调试</t>
  </si>
  <si>
    <t>七氟丙烷主机接入大楼系统</t>
  </si>
  <si>
    <t>套</t>
  </si>
  <si>
    <t>含安装,线路,设备、调试</t>
  </si>
  <si>
    <t>气体控制器的功能检测及加装紧急放气保护装置</t>
  </si>
  <si>
    <t>项</t>
  </si>
  <si>
    <t>含材料</t>
  </si>
  <si>
    <t>主机编程调试费</t>
  </si>
  <si>
    <t>消防中心主机</t>
  </si>
  <si>
    <t>厂家技术</t>
  </si>
  <si>
    <t xml:space="preserve">小计 </t>
  </si>
  <si>
    <t>二</t>
  </si>
  <si>
    <t>地下室发电机房七氟丙烷气体灭火系统维修</t>
  </si>
  <si>
    <t>柜式灭火装置</t>
  </si>
  <si>
    <t>发电机房</t>
  </si>
  <si>
    <t>七氟丙烷灭火剂</t>
  </si>
  <si>
    <t>驱动装置</t>
  </si>
  <si>
    <t>瓶</t>
  </si>
  <si>
    <t>发电机房火警信号</t>
  </si>
  <si>
    <t>发电机房故障信号</t>
  </si>
  <si>
    <t>发电机房放气信号</t>
  </si>
  <si>
    <t>单区气体控制器的更换</t>
  </si>
  <si>
    <t>台</t>
  </si>
  <si>
    <t>控制器备电电池</t>
  </si>
  <si>
    <t>对</t>
  </si>
  <si>
    <t>控制器220V供电电源</t>
  </si>
  <si>
    <t>气体报警控制线路</t>
  </si>
  <si>
    <t>信号及控制线更换</t>
  </si>
  <si>
    <t>米</t>
  </si>
  <si>
    <t>含材料更换安装</t>
  </si>
  <si>
    <t>感烟探测器</t>
  </si>
  <si>
    <t>感温探测器</t>
  </si>
  <si>
    <t>气体放气指示灯24V</t>
  </si>
  <si>
    <t>消防警铃24V</t>
  </si>
  <si>
    <t>声光警报器</t>
  </si>
  <si>
    <t>紧急放气/停止按钮</t>
  </si>
  <si>
    <t>手动/自动转控制面板</t>
  </si>
  <si>
    <t>压力开关功能检修</t>
  </si>
  <si>
    <t>发电机房（原配置）</t>
  </si>
  <si>
    <t>配套检查</t>
  </si>
  <si>
    <t>喷头装置检修</t>
  </si>
  <si>
    <t>电磁阀装置</t>
  </si>
  <si>
    <t>瓶组压力表</t>
  </si>
  <si>
    <t>运输费</t>
  </si>
  <si>
    <t>A</t>
  </si>
  <si>
    <t>合计</t>
  </si>
  <si>
    <t>B</t>
  </si>
  <si>
    <t>税管费[A]*9%</t>
  </si>
  <si>
    <t>C</t>
  </si>
  <si>
    <t xml:space="preserve">消防整改工程总造价
</t>
  </si>
  <si>
    <t>注：1、以上报价已含税收；</t>
  </si>
  <si>
    <t xml:space="preserve">   2、4层机房内气体灭火系统将于7月份达到五年需检修充装要求，并调整正常接入系统投入使用，增加消防信号至控制室，以便无人值班时报警信号能及时传输至控制室。
</t>
  </si>
  <si>
    <t xml:space="preserve">   2、4层机房内气体灭火系统将于8月份达到五年需检修充装要求，并调整正常接入系统投入使用，增加消防信号至控制室，以便无人值班时报警信号能及时传输至控制室。
</t>
  </si>
  <si>
    <t xml:space="preserve">   2、4层机房内气体灭火系统将于9月份达到五年需检修充装要求，并调整正常接入系统投入使用，增加消防信号至控制室，以便无人值班时报警信号能及时传输至控制室。
</t>
  </si>
  <si>
    <t xml:space="preserve">   3、发电机房内气体灭火系统已老化损坏失效，建议更换新气体控制器及连接控制装置，并调整正常接入系统投入使用，增加消防信号至控制室，以便无人值班时报警信号能及时传输至控制室，对气体灭火剂及驱动装置进行更新配置，确保药剂及功能正常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</si>
</sst>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;[Red]0"/>
    <numFmt numFmtId="179" formatCode="0_);[Red]\(0\)"/>
  </numFmts>
  <fonts count="44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6" fontId="3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78" fontId="3" fillId="33" borderId="9" xfId="0" applyNumberFormat="1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43" fillId="0" borderId="0" xfId="0" applyFont="1" applyAlignment="1">
      <alignment horizontal="center" vertical="center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100" zoomScalePageLayoutView="0" workbookViewId="0" topLeftCell="A1">
      <selection activeCell="A1" sqref="A1:H41"/>
    </sheetView>
  </sheetViews>
  <sheetFormatPr defaultColWidth="9.00390625" defaultRowHeight="15.75"/>
  <cols>
    <col min="1" max="1" width="9.00390625" style="0" customWidth="1"/>
    <col min="2" max="2" width="15.25390625" style="0" customWidth="1"/>
    <col min="3" max="3" width="18.00390625" style="0" customWidth="1"/>
    <col min="4" max="7" width="9.00390625" style="0" customWidth="1"/>
    <col min="8" max="8" width="24.25390625" style="0" customWidth="1"/>
  </cols>
  <sheetData>
    <row r="1" spans="1:8" ht="33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4" customHeight="1">
      <c r="A3" s="2" t="s">
        <v>9</v>
      </c>
      <c r="B3" s="26" t="s">
        <v>10</v>
      </c>
      <c r="C3" s="27"/>
      <c r="D3" s="27"/>
      <c r="E3" s="27"/>
      <c r="F3" s="28"/>
      <c r="G3" s="3"/>
      <c r="H3" s="4"/>
    </row>
    <row r="4" spans="1:8" ht="30.75">
      <c r="A4" s="5">
        <v>1</v>
      </c>
      <c r="B4" s="6" t="s">
        <v>11</v>
      </c>
      <c r="C4" s="7" t="s">
        <v>12</v>
      </c>
      <c r="D4" s="8">
        <v>49</v>
      </c>
      <c r="E4" s="8" t="s">
        <v>13</v>
      </c>
      <c r="F4" s="9"/>
      <c r="G4" s="10"/>
      <c r="H4" s="6" t="s">
        <v>14</v>
      </c>
    </row>
    <row r="5" spans="1:8" ht="30.75">
      <c r="A5" s="5">
        <v>2</v>
      </c>
      <c r="B5" s="6" t="s">
        <v>15</v>
      </c>
      <c r="C5" s="7" t="s">
        <v>12</v>
      </c>
      <c r="D5" s="11">
        <v>3</v>
      </c>
      <c r="E5" s="8" t="s">
        <v>16</v>
      </c>
      <c r="F5" s="9"/>
      <c r="G5" s="10"/>
      <c r="H5" s="6" t="s">
        <v>17</v>
      </c>
    </row>
    <row r="6" spans="1:8" ht="46.5">
      <c r="A6" s="5">
        <v>3</v>
      </c>
      <c r="B6" s="6" t="s">
        <v>18</v>
      </c>
      <c r="C6" s="7" t="s">
        <v>12</v>
      </c>
      <c r="D6" s="11">
        <v>1</v>
      </c>
      <c r="E6" s="8" t="s">
        <v>19</v>
      </c>
      <c r="F6" s="9"/>
      <c r="G6" s="10"/>
      <c r="H6" s="6" t="s">
        <v>20</v>
      </c>
    </row>
    <row r="7" spans="1:8" ht="15">
      <c r="A7" s="5">
        <v>4</v>
      </c>
      <c r="B7" s="6" t="s">
        <v>21</v>
      </c>
      <c r="C7" s="7" t="s">
        <v>22</v>
      </c>
      <c r="D7" s="11">
        <v>1</v>
      </c>
      <c r="E7" s="8" t="s">
        <v>19</v>
      </c>
      <c r="F7" s="9"/>
      <c r="G7" s="10"/>
      <c r="H7" s="6" t="s">
        <v>23</v>
      </c>
    </row>
    <row r="8" spans="1:8" ht="15">
      <c r="A8" s="5">
        <v>5</v>
      </c>
      <c r="B8" s="12" t="s">
        <v>24</v>
      </c>
      <c r="C8" s="29"/>
      <c r="D8" s="29"/>
      <c r="E8" s="29"/>
      <c r="F8" s="30"/>
      <c r="G8" s="10">
        <f>SUM(G4:G7)</f>
        <v>0</v>
      </c>
      <c r="H8" s="6"/>
    </row>
    <row r="9" spans="1:8" ht="15">
      <c r="A9" s="2" t="s">
        <v>25</v>
      </c>
      <c r="B9" s="26" t="s">
        <v>26</v>
      </c>
      <c r="C9" s="27"/>
      <c r="D9" s="27"/>
      <c r="E9" s="27"/>
      <c r="F9" s="28"/>
      <c r="G9" s="10"/>
      <c r="H9" s="4"/>
    </row>
    <row r="10" spans="1:8" ht="33" customHeight="1">
      <c r="A10" s="13">
        <v>1</v>
      </c>
      <c r="B10" s="7" t="s">
        <v>27</v>
      </c>
      <c r="C10" s="7" t="s">
        <v>28</v>
      </c>
      <c r="D10" s="11">
        <v>1</v>
      </c>
      <c r="E10" s="8" t="s">
        <v>16</v>
      </c>
      <c r="F10" s="14"/>
      <c r="G10" s="10"/>
      <c r="H10" s="6" t="s">
        <v>17</v>
      </c>
    </row>
    <row r="11" spans="1:8" ht="24" customHeight="1">
      <c r="A11" s="13">
        <v>2</v>
      </c>
      <c r="B11" s="6" t="s">
        <v>29</v>
      </c>
      <c r="C11" s="7" t="s">
        <v>28</v>
      </c>
      <c r="D11" s="8">
        <v>100</v>
      </c>
      <c r="E11" s="8" t="s">
        <v>13</v>
      </c>
      <c r="F11" s="9"/>
      <c r="G11" s="10"/>
      <c r="H11" s="6" t="s">
        <v>17</v>
      </c>
    </row>
    <row r="12" spans="1:8" ht="24" customHeight="1">
      <c r="A12" s="13">
        <v>3</v>
      </c>
      <c r="B12" s="6" t="s">
        <v>30</v>
      </c>
      <c r="C12" s="7" t="s">
        <v>28</v>
      </c>
      <c r="D12" s="8">
        <v>1</v>
      </c>
      <c r="E12" s="8" t="s">
        <v>31</v>
      </c>
      <c r="F12" s="9"/>
      <c r="G12" s="10"/>
      <c r="H12" s="6" t="s">
        <v>17</v>
      </c>
    </row>
    <row r="13" spans="1:8" ht="30.75">
      <c r="A13" s="13">
        <v>4</v>
      </c>
      <c r="B13" s="6" t="s">
        <v>15</v>
      </c>
      <c r="C13" s="7" t="s">
        <v>32</v>
      </c>
      <c r="D13" s="11">
        <v>1</v>
      </c>
      <c r="E13" s="8" t="s">
        <v>16</v>
      </c>
      <c r="F13" s="9"/>
      <c r="G13" s="10"/>
      <c r="H13" s="6" t="s">
        <v>17</v>
      </c>
    </row>
    <row r="14" spans="1:8" ht="30.75">
      <c r="A14" s="13">
        <v>5</v>
      </c>
      <c r="B14" s="6" t="s">
        <v>15</v>
      </c>
      <c r="C14" s="7" t="s">
        <v>33</v>
      </c>
      <c r="D14" s="11">
        <v>3</v>
      </c>
      <c r="E14" s="8" t="s">
        <v>16</v>
      </c>
      <c r="F14" s="9"/>
      <c r="G14" s="10"/>
      <c r="H14" s="6" t="s">
        <v>17</v>
      </c>
    </row>
    <row r="15" spans="1:8" ht="30.75">
      <c r="A15" s="13">
        <v>6</v>
      </c>
      <c r="B15" s="6" t="s">
        <v>15</v>
      </c>
      <c r="C15" s="7" t="s">
        <v>34</v>
      </c>
      <c r="D15" s="11">
        <v>3</v>
      </c>
      <c r="E15" s="8" t="s">
        <v>16</v>
      </c>
      <c r="F15" s="9"/>
      <c r="G15" s="10"/>
      <c r="H15" s="6" t="s">
        <v>17</v>
      </c>
    </row>
    <row r="16" spans="1:8" ht="30.75">
      <c r="A16" s="13">
        <v>7</v>
      </c>
      <c r="B16" s="6" t="s">
        <v>35</v>
      </c>
      <c r="C16" s="7" t="s">
        <v>28</v>
      </c>
      <c r="D16" s="11">
        <v>1</v>
      </c>
      <c r="E16" s="8" t="s">
        <v>36</v>
      </c>
      <c r="F16" s="9"/>
      <c r="G16" s="10"/>
      <c r="H16" s="6" t="s">
        <v>17</v>
      </c>
    </row>
    <row r="17" spans="1:8" ht="15">
      <c r="A17" s="13">
        <v>8</v>
      </c>
      <c r="B17" s="6" t="s">
        <v>37</v>
      </c>
      <c r="C17" s="7" t="s">
        <v>28</v>
      </c>
      <c r="D17" s="11">
        <v>1</v>
      </c>
      <c r="E17" s="8" t="s">
        <v>38</v>
      </c>
      <c r="F17" s="9"/>
      <c r="G17" s="10"/>
      <c r="H17" s="6" t="s">
        <v>17</v>
      </c>
    </row>
    <row r="18" spans="1:8" ht="30.75">
      <c r="A18" s="13">
        <v>9</v>
      </c>
      <c r="B18" s="6" t="s">
        <v>39</v>
      </c>
      <c r="C18" s="7" t="s">
        <v>28</v>
      </c>
      <c r="D18" s="11">
        <v>1</v>
      </c>
      <c r="E18" s="8" t="s">
        <v>19</v>
      </c>
      <c r="F18" s="9"/>
      <c r="G18" s="10"/>
      <c r="H18" s="6" t="s">
        <v>17</v>
      </c>
    </row>
    <row r="19" spans="1:8" ht="30.75">
      <c r="A19" s="13">
        <v>10</v>
      </c>
      <c r="B19" s="6" t="s">
        <v>40</v>
      </c>
      <c r="C19" s="7" t="s">
        <v>41</v>
      </c>
      <c r="D19" s="11">
        <v>100</v>
      </c>
      <c r="E19" s="8" t="s">
        <v>42</v>
      </c>
      <c r="F19" s="9"/>
      <c r="G19" s="10"/>
      <c r="H19" s="6" t="s">
        <v>43</v>
      </c>
    </row>
    <row r="20" spans="1:8" ht="15">
      <c r="A20" s="13">
        <v>11</v>
      </c>
      <c r="B20" s="6" t="s">
        <v>44</v>
      </c>
      <c r="C20" s="7" t="s">
        <v>28</v>
      </c>
      <c r="D20" s="11">
        <v>1</v>
      </c>
      <c r="E20" s="8" t="s">
        <v>16</v>
      </c>
      <c r="F20" s="9"/>
      <c r="G20" s="10"/>
      <c r="H20" s="6" t="s">
        <v>17</v>
      </c>
    </row>
    <row r="21" spans="1:8" ht="15">
      <c r="A21" s="13">
        <v>12</v>
      </c>
      <c r="B21" s="6" t="s">
        <v>45</v>
      </c>
      <c r="C21" s="7" t="s">
        <v>28</v>
      </c>
      <c r="D21" s="11">
        <v>1</v>
      </c>
      <c r="E21" s="8" t="s">
        <v>16</v>
      </c>
      <c r="F21" s="9"/>
      <c r="G21" s="10"/>
      <c r="H21" s="6" t="s">
        <v>17</v>
      </c>
    </row>
    <row r="22" spans="1:8" ht="30.75">
      <c r="A22" s="13">
        <v>13</v>
      </c>
      <c r="B22" s="6" t="s">
        <v>46</v>
      </c>
      <c r="C22" s="7" t="s">
        <v>28</v>
      </c>
      <c r="D22" s="11">
        <v>1</v>
      </c>
      <c r="E22" s="8" t="s">
        <v>16</v>
      </c>
      <c r="F22" s="9"/>
      <c r="G22" s="10"/>
      <c r="H22" s="6" t="s">
        <v>17</v>
      </c>
    </row>
    <row r="23" spans="1:8" ht="15">
      <c r="A23" s="13">
        <v>14</v>
      </c>
      <c r="B23" s="6" t="s">
        <v>47</v>
      </c>
      <c r="C23" s="7" t="s">
        <v>28</v>
      </c>
      <c r="D23" s="11">
        <v>1</v>
      </c>
      <c r="E23" s="8" t="s">
        <v>16</v>
      </c>
      <c r="F23" s="9"/>
      <c r="G23" s="10"/>
      <c r="H23" s="6" t="s">
        <v>17</v>
      </c>
    </row>
    <row r="24" spans="1:8" ht="15">
      <c r="A24" s="13">
        <v>15</v>
      </c>
      <c r="B24" s="6" t="s">
        <v>48</v>
      </c>
      <c r="C24" s="7" t="s">
        <v>28</v>
      </c>
      <c r="D24" s="11">
        <v>1</v>
      </c>
      <c r="E24" s="8" t="s">
        <v>16</v>
      </c>
      <c r="F24" s="9"/>
      <c r="G24" s="10"/>
      <c r="H24" s="6" t="s">
        <v>17</v>
      </c>
    </row>
    <row r="25" spans="1:8" ht="30.75">
      <c r="A25" s="13">
        <v>16</v>
      </c>
      <c r="B25" s="6" t="s">
        <v>49</v>
      </c>
      <c r="C25" s="7" t="s">
        <v>28</v>
      </c>
      <c r="D25" s="11">
        <v>1</v>
      </c>
      <c r="E25" s="8" t="s">
        <v>16</v>
      </c>
      <c r="F25" s="9"/>
      <c r="G25" s="10"/>
      <c r="H25" s="6" t="s">
        <v>17</v>
      </c>
    </row>
    <row r="26" spans="1:8" ht="30.75">
      <c r="A26" s="13">
        <v>17</v>
      </c>
      <c r="B26" s="6" t="s">
        <v>50</v>
      </c>
      <c r="C26" s="7" t="s">
        <v>28</v>
      </c>
      <c r="D26" s="11">
        <v>1</v>
      </c>
      <c r="E26" s="8" t="s">
        <v>16</v>
      </c>
      <c r="F26" s="9"/>
      <c r="G26" s="10"/>
      <c r="H26" s="6" t="s">
        <v>17</v>
      </c>
    </row>
    <row r="27" spans="1:8" ht="30.75">
      <c r="A27" s="13">
        <v>18</v>
      </c>
      <c r="B27" s="6" t="s">
        <v>51</v>
      </c>
      <c r="C27" s="7" t="s">
        <v>52</v>
      </c>
      <c r="D27" s="11"/>
      <c r="E27" s="8"/>
      <c r="F27" s="9"/>
      <c r="G27" s="10"/>
      <c r="H27" s="6" t="s">
        <v>53</v>
      </c>
    </row>
    <row r="28" spans="1:8" ht="15">
      <c r="A28" s="13">
        <v>19</v>
      </c>
      <c r="B28" s="6" t="s">
        <v>54</v>
      </c>
      <c r="C28" s="7" t="s">
        <v>52</v>
      </c>
      <c r="D28" s="11"/>
      <c r="E28" s="8"/>
      <c r="F28" s="9"/>
      <c r="G28" s="10"/>
      <c r="H28" s="6" t="s">
        <v>53</v>
      </c>
    </row>
    <row r="29" spans="1:8" ht="15">
      <c r="A29" s="13">
        <v>20</v>
      </c>
      <c r="B29" s="6" t="s">
        <v>55</v>
      </c>
      <c r="C29" s="7" t="s">
        <v>52</v>
      </c>
      <c r="D29" s="11"/>
      <c r="E29" s="8"/>
      <c r="F29" s="9"/>
      <c r="G29" s="10"/>
      <c r="H29" s="6" t="s">
        <v>53</v>
      </c>
    </row>
    <row r="30" spans="1:8" ht="15">
      <c r="A30" s="13">
        <v>21</v>
      </c>
      <c r="B30" s="6" t="s">
        <v>56</v>
      </c>
      <c r="C30" s="7" t="s">
        <v>52</v>
      </c>
      <c r="D30" s="11"/>
      <c r="E30" s="8"/>
      <c r="F30" s="9"/>
      <c r="G30" s="10"/>
      <c r="H30" s="6" t="s">
        <v>53</v>
      </c>
    </row>
    <row r="31" spans="1:8" ht="15">
      <c r="A31" s="13">
        <v>22</v>
      </c>
      <c r="B31" s="6" t="s">
        <v>21</v>
      </c>
      <c r="C31" s="7" t="s">
        <v>22</v>
      </c>
      <c r="D31" s="11">
        <v>1</v>
      </c>
      <c r="E31" s="8" t="s">
        <v>19</v>
      </c>
      <c r="F31" s="9"/>
      <c r="G31" s="10"/>
      <c r="H31" s="6" t="s">
        <v>23</v>
      </c>
    </row>
    <row r="32" spans="1:8" ht="15">
      <c r="A32" s="13">
        <v>23</v>
      </c>
      <c r="B32" s="6" t="s">
        <v>57</v>
      </c>
      <c r="C32" s="7"/>
      <c r="D32" s="11">
        <v>1</v>
      </c>
      <c r="E32" s="8" t="s">
        <v>19</v>
      </c>
      <c r="F32" s="9"/>
      <c r="G32" s="10"/>
      <c r="H32" s="6"/>
    </row>
    <row r="33" spans="1:8" ht="15">
      <c r="A33" s="13">
        <v>24</v>
      </c>
      <c r="B33" s="12" t="s">
        <v>24</v>
      </c>
      <c r="C33" s="29"/>
      <c r="D33" s="29"/>
      <c r="E33" s="29"/>
      <c r="F33" s="30"/>
      <c r="G33" s="10">
        <f>SUM(G11:G32)</f>
        <v>0</v>
      </c>
      <c r="H33" s="6"/>
    </row>
    <row r="34" spans="1:8" ht="15">
      <c r="A34" s="15" t="s">
        <v>58</v>
      </c>
      <c r="B34" s="31" t="s">
        <v>59</v>
      </c>
      <c r="C34" s="32"/>
      <c r="D34" s="32"/>
      <c r="E34" s="32"/>
      <c r="F34" s="33"/>
      <c r="G34" s="16">
        <f>G33+G8</f>
        <v>0</v>
      </c>
      <c r="H34" s="17"/>
    </row>
    <row r="35" spans="1:8" ht="15">
      <c r="A35" s="18" t="s">
        <v>60</v>
      </c>
      <c r="B35" s="34" t="s">
        <v>61</v>
      </c>
      <c r="C35" s="34"/>
      <c r="D35" s="34"/>
      <c r="E35" s="34"/>
      <c r="F35" s="35"/>
      <c r="G35" s="19">
        <f>G34*0.09</f>
        <v>0</v>
      </c>
      <c r="H35" s="20"/>
    </row>
    <row r="36" spans="1:8" ht="15">
      <c r="A36" s="15" t="s">
        <v>62</v>
      </c>
      <c r="B36" s="36" t="s">
        <v>63</v>
      </c>
      <c r="C36" s="36"/>
      <c r="D36" s="36"/>
      <c r="E36" s="36"/>
      <c r="F36" s="36"/>
      <c r="G36" s="19">
        <f>SUM(G34:G35)</f>
        <v>0</v>
      </c>
      <c r="H36" s="21"/>
    </row>
    <row r="37" spans="1:8" ht="15">
      <c r="A37" s="22"/>
      <c r="B37" s="37" t="s">
        <v>64</v>
      </c>
      <c r="C37" s="37"/>
      <c r="D37" s="37"/>
      <c r="E37" s="37"/>
      <c r="F37" s="37"/>
      <c r="G37" s="37"/>
      <c r="H37" s="38"/>
    </row>
    <row r="38" spans="1:8" ht="30" customHeight="1">
      <c r="A38" s="23"/>
      <c r="B38" s="39" t="s">
        <v>65</v>
      </c>
      <c r="C38" s="39"/>
      <c r="D38" s="39"/>
      <c r="E38" s="39"/>
      <c r="F38" s="39"/>
      <c r="G38" s="39"/>
      <c r="H38" s="40"/>
    </row>
    <row r="39" spans="1:8" ht="30" customHeight="1">
      <c r="A39" s="23"/>
      <c r="B39" s="39" t="s">
        <v>66</v>
      </c>
      <c r="C39" s="39"/>
      <c r="D39" s="39"/>
      <c r="E39" s="39"/>
      <c r="F39" s="39"/>
      <c r="G39" s="39"/>
      <c r="H39" s="40"/>
    </row>
    <row r="40" spans="1:8" ht="30" customHeight="1">
      <c r="A40" s="23"/>
      <c r="B40" s="39" t="s">
        <v>67</v>
      </c>
      <c r="C40" s="39"/>
      <c r="D40" s="39"/>
      <c r="E40" s="39"/>
      <c r="F40" s="39"/>
      <c r="G40" s="39"/>
      <c r="H40" s="40"/>
    </row>
    <row r="41" spans="1:8" ht="45" customHeight="1">
      <c r="A41" s="24"/>
      <c r="B41" s="41" t="s">
        <v>68</v>
      </c>
      <c r="C41" s="41"/>
      <c r="D41" s="41"/>
      <c r="E41" s="41"/>
      <c r="F41" s="41"/>
      <c r="G41" s="41"/>
      <c r="H41" s="42"/>
    </row>
  </sheetData>
  <sheetProtection/>
  <mergeCells count="13">
    <mergeCell ref="B41:H41"/>
    <mergeCell ref="B35:F35"/>
    <mergeCell ref="B36:F36"/>
    <mergeCell ref="B37:H37"/>
    <mergeCell ref="B38:H38"/>
    <mergeCell ref="B39:H39"/>
    <mergeCell ref="B40:H40"/>
    <mergeCell ref="A1:H1"/>
    <mergeCell ref="B3:F3"/>
    <mergeCell ref="C8:F8"/>
    <mergeCell ref="B9:F9"/>
    <mergeCell ref="C33:F33"/>
    <mergeCell ref="B34:F34"/>
  </mergeCells>
  <conditionalFormatting sqref="G3 G34:G36">
    <cfRule type="cellIs" priority="1" dxfId="1" operator="equal" stopIfTrue="1">
      <formula>0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区卫生和计划生育局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2019-06-10T03:15:56Z</cp:lastPrinted>
  <dcterms:created xsi:type="dcterms:W3CDTF">2019-06-05T06:24:48Z</dcterms:created>
  <dcterms:modified xsi:type="dcterms:W3CDTF">2019-06-10T03:17:02Z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